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43" i="1" l="1"/>
  <c r="I43" i="1"/>
  <c r="F43" i="1"/>
  <c r="L42" i="1"/>
  <c r="I42" i="1"/>
  <c r="F42" i="1"/>
  <c r="L41" i="1"/>
  <c r="I41" i="1"/>
  <c r="F41" i="1"/>
  <c r="L40" i="1"/>
  <c r="I40" i="1"/>
  <c r="F40" i="1"/>
  <c r="L39" i="1"/>
  <c r="I39" i="1"/>
  <c r="F39" i="1"/>
  <c r="L38" i="1"/>
  <c r="I38" i="1"/>
  <c r="F38" i="1"/>
  <c r="L37" i="1"/>
  <c r="I37" i="1"/>
  <c r="F37" i="1"/>
  <c r="L36" i="1"/>
  <c r="I36" i="1"/>
  <c r="F36" i="1"/>
  <c r="L35" i="1"/>
  <c r="I35" i="1"/>
  <c r="F35" i="1"/>
  <c r="L34" i="1"/>
  <c r="I34" i="1"/>
  <c r="F34" i="1"/>
  <c r="L33" i="1"/>
  <c r="I33" i="1"/>
  <c r="F33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F20" i="1"/>
  <c r="F9" i="1"/>
  <c r="F10" i="1"/>
  <c r="F11" i="1"/>
  <c r="F12" i="1"/>
  <c r="F13" i="1"/>
  <c r="F14" i="1"/>
  <c r="F15" i="1"/>
  <c r="F16" i="1"/>
  <c r="F17" i="1"/>
  <c r="F18" i="1"/>
  <c r="F19" i="1"/>
  <c r="L10" i="1"/>
  <c r="L11" i="1"/>
  <c r="L12" i="1"/>
  <c r="L13" i="1"/>
  <c r="L14" i="1"/>
  <c r="L15" i="1"/>
  <c r="L16" i="1"/>
  <c r="L17" i="1"/>
  <c r="L18" i="1"/>
  <c r="L19" i="1"/>
  <c r="L9" i="1"/>
  <c r="I10" i="1"/>
  <c r="I11" i="1"/>
  <c r="I12" i="1"/>
  <c r="I13" i="1"/>
  <c r="I14" i="1"/>
  <c r="I15" i="1"/>
  <c r="I16" i="1"/>
  <c r="I17" i="1"/>
  <c r="I18" i="1"/>
  <c r="I19" i="1"/>
  <c r="I9" i="1"/>
  <c r="F8" i="1"/>
</calcChain>
</file>

<file path=xl/sharedStrings.xml><?xml version="1.0" encoding="utf-8"?>
<sst xmlns="http://schemas.openxmlformats.org/spreadsheetml/2006/main" count="119" uniqueCount="55">
  <si>
    <t>40635</t>
  </si>
  <si>
    <t>TITULO</t>
  </si>
  <si>
    <t>NOMBRE CORTO</t>
  </si>
  <si>
    <t>DESCRIPCION</t>
  </si>
  <si>
    <t>Las cuotas y tarifas aplicables a impuestos, derechos, contribuciones de mejoras y las tablas de val</t>
  </si>
  <si>
    <t>LTAIART85FIII</t>
  </si>
  <si>
    <t>Las cuotas y tarifas aplicables a impuestos, derechos, contribuciones de mejoras y las tablas de valores unitarios de suelo y construcciones,</t>
  </si>
  <si>
    <t>1</t>
  </si>
  <si>
    <t>2</t>
  </si>
  <si>
    <t>6</t>
  </si>
  <si>
    <t>7</t>
  </si>
  <si>
    <t>4</t>
  </si>
  <si>
    <t>12</t>
  </si>
  <si>
    <t>13</t>
  </si>
  <si>
    <t>14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</si>
  <si>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</si>
  <si>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</si>
  <si>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</si>
  <si>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</si>
  <si>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</si>
  <si>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</si>
  <si>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</si>
  <si>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</si>
  <si>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</si>
  <si>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</si>
  <si>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301762</t>
  </si>
  <si>
    <t>301763</t>
  </si>
  <si>
    <t>301764</t>
  </si>
  <si>
    <t>Tabla Campos</t>
  </si>
  <si>
    <t>Ejercicio</t>
  </si>
  <si>
    <t>Descripción del impuesto o cuota</t>
  </si>
  <si>
    <t>Cuota</t>
  </si>
  <si>
    <t>Importe</t>
  </si>
  <si>
    <t>Aportaciones voluntarias</t>
  </si>
  <si>
    <t>Total</t>
  </si>
  <si>
    <t>Hipervínculo a la ley de ingresos</t>
  </si>
  <si>
    <t>Hipervínculo a la tabla de valores, en su caso</t>
  </si>
  <si>
    <t>Fecha de validación</t>
  </si>
  <si>
    <t>Área responsable de la información</t>
  </si>
  <si>
    <t>Año</t>
  </si>
  <si>
    <t>Fecha de Actualización</t>
  </si>
  <si>
    <t>Nota</t>
  </si>
  <si>
    <t>IMPUESTO SOBRE LOS INGRESOS</t>
  </si>
  <si>
    <t>TESORERIA</t>
  </si>
  <si>
    <t>IMPUESTO SOBRE EL PATRIMONIO</t>
  </si>
  <si>
    <t>ACCESORIOS DE IMPUESTOS</t>
  </si>
  <si>
    <t>OTROS IMPUESTO</t>
  </si>
  <si>
    <t>CONTRIBUCIONES DE MEJORAS POR OBRAS PUBLICAS</t>
  </si>
  <si>
    <t>DERECHOS POR USO, GOCE, APROVECHAMIENTO O EXPLOTACION DE BIENES DE DOMINIO PUBLICO</t>
  </si>
  <si>
    <t>DERECHOS POR PRESTACION DE SERVICIOS</t>
  </si>
  <si>
    <t>ACCESORIOS DE DERECHOS</t>
  </si>
  <si>
    <t>PRODUCTOS DE TIPO CORRIENTE</t>
  </si>
  <si>
    <t>PRODUCTOS DE CAPITAL</t>
  </si>
  <si>
    <t>APROVECHAMIENTO DE TIPO CORRIENTE</t>
  </si>
  <si>
    <t>APROVECHAMIENTO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</si>
</sst>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3" xfId="0" applyBorder="1" applyProtection="1"/>
    <xf numFmtId="0" fontId="3" fillId="0" borderId="3" xfId="0" applyFont="1" applyBorder="1" applyProtection="1"/>
    <xf numFmtId="14" fontId="0" fillId="0" borderId="3" xfId="0" applyNumberFormat="1" applyBorder="1" applyProtection="1"/>
    <xf numFmtId="4" fontId="0" fillId="0" borderId="0" xfId="0" applyNumberFormat="1" applyProtection="1"/>
    <xf numFmtId="4" fontId="2" fillId="3" borderId="2" xfId="0" applyNumberFormat="1" applyFont="1" applyFill="1" applyBorder="1" applyAlignment="1">
      <alignment wrapText="1"/>
    </xf>
    <xf numFmtId="4" fontId="0" fillId="0" borderId="3" xfId="0" applyNumberFormat="1" applyBorder="1" applyProtection="1"/>
    <xf numFmtId="4" fontId="3" fillId="0" borderId="3" xfId="0" applyNumberFormat="1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4" zoomScaleNormal="100" workbookViewId="0">
      <selection activeCell="D49" sqref="D49"/>
    </sheetView>
  </sheetViews>
  <sheetFormatPr baseColWidth="10" defaultColWidth="9.140625" defaultRowHeight="12.75" x14ac:dyDescent="0.2"/>
  <cols>
    <col min="1" max="1" width="8.42578125" customWidth="1"/>
    <col min="2" max="2" width="27.85546875" customWidth="1"/>
    <col min="3" max="3" width="10.140625" customWidth="1"/>
    <col min="4" max="4" width="14" style="7" customWidth="1"/>
    <col min="5" max="5" width="14.140625" style="7" customWidth="1"/>
    <col min="6" max="6" width="13.28515625" style="7" customWidth="1"/>
    <col min="7" max="7" width="17.28515625" customWidth="1"/>
    <col min="8" max="8" width="18.85546875" customWidth="1"/>
    <col min="9" max="9" width="12.140625" customWidth="1"/>
    <col min="10" max="10" width="17.42578125" customWidth="1"/>
    <col min="11" max="11" width="7.140625" customWidth="1"/>
    <col min="12" max="12" width="11.28515625" customWidth="1"/>
    <col min="13" max="13" width="7.140625" customWidth="1"/>
  </cols>
  <sheetData>
    <row r="1" spans="1:13" hidden="1" x14ac:dyDescent="0.2">
      <c r="A1" t="s">
        <v>0</v>
      </c>
    </row>
    <row r="2" spans="1:13" ht="15" x14ac:dyDescent="0.25">
      <c r="A2" s="1" t="s">
        <v>1</v>
      </c>
      <c r="B2" s="1" t="s">
        <v>2</v>
      </c>
      <c r="C2" s="1" t="s">
        <v>3</v>
      </c>
    </row>
    <row r="3" spans="1:13" x14ac:dyDescent="0.2">
      <c r="A3" s="2" t="s">
        <v>4</v>
      </c>
      <c r="B3" s="2" t="s">
        <v>5</v>
      </c>
      <c r="C3" s="2" t="s">
        <v>6</v>
      </c>
    </row>
    <row r="4" spans="1:13" hidden="1" x14ac:dyDescent="0.2">
      <c r="A4" t="s">
        <v>7</v>
      </c>
      <c r="B4" t="s">
        <v>8</v>
      </c>
      <c r="C4" t="s">
        <v>7</v>
      </c>
      <c r="D4" s="7" t="s">
        <v>9</v>
      </c>
      <c r="E4" s="7" t="s">
        <v>7</v>
      </c>
      <c r="F4" s="7" t="s">
        <v>9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  <c r="M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s="7" t="s">
        <v>18</v>
      </c>
      <c r="E5" s="7" t="s">
        <v>19</v>
      </c>
      <c r="F5" s="7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8.25" x14ac:dyDescent="0.2">
      <c r="A7" s="3" t="s">
        <v>29</v>
      </c>
      <c r="B7" s="3" t="s">
        <v>30</v>
      </c>
      <c r="C7" s="3" t="s">
        <v>31</v>
      </c>
      <c r="D7" s="8" t="s">
        <v>32</v>
      </c>
      <c r="E7" s="8" t="s">
        <v>33</v>
      </c>
      <c r="F7" s="8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 x14ac:dyDescent="0.2">
      <c r="A8" s="4">
        <v>2017</v>
      </c>
      <c r="B8" s="5" t="s">
        <v>42</v>
      </c>
      <c r="C8" s="5"/>
      <c r="D8" s="9">
        <v>669430.53</v>
      </c>
      <c r="E8" s="10">
        <v>0</v>
      </c>
      <c r="F8" s="9">
        <f>D8+E8</f>
        <v>669430.53</v>
      </c>
      <c r="G8" s="4"/>
      <c r="H8" s="4"/>
      <c r="I8" s="6">
        <v>43082</v>
      </c>
      <c r="J8" s="5" t="s">
        <v>43</v>
      </c>
      <c r="K8" s="4">
        <v>2017</v>
      </c>
      <c r="L8" s="6">
        <v>43082</v>
      </c>
      <c r="M8" s="4"/>
    </row>
    <row r="9" spans="1:13" x14ac:dyDescent="0.2">
      <c r="A9" s="4">
        <v>2017</v>
      </c>
      <c r="B9" s="5" t="s">
        <v>44</v>
      </c>
      <c r="C9" s="5"/>
      <c r="D9" s="9">
        <v>65413874.590000004</v>
      </c>
      <c r="E9" s="9">
        <v>0</v>
      </c>
      <c r="F9" s="9">
        <f t="shared" ref="F9:F19" si="0">D9+E9</f>
        <v>65413874.590000004</v>
      </c>
      <c r="G9" s="4"/>
      <c r="H9" s="4"/>
      <c r="I9" s="6">
        <f>$I$8</f>
        <v>43082</v>
      </c>
      <c r="J9" s="5" t="s">
        <v>43</v>
      </c>
      <c r="K9" s="4">
        <v>2017</v>
      </c>
      <c r="L9" s="6">
        <f>$L$8</f>
        <v>43082</v>
      </c>
      <c r="M9" s="4"/>
    </row>
    <row r="10" spans="1:13" x14ac:dyDescent="0.2">
      <c r="A10" s="4">
        <v>2017</v>
      </c>
      <c r="B10" s="5" t="s">
        <v>45</v>
      </c>
      <c r="C10" s="5"/>
      <c r="D10" s="9">
        <v>1729453.32</v>
      </c>
      <c r="E10" s="9">
        <v>0</v>
      </c>
      <c r="F10" s="9">
        <f t="shared" si="0"/>
        <v>1729453.32</v>
      </c>
      <c r="G10" s="4"/>
      <c r="H10" s="4"/>
      <c r="I10" s="6">
        <f t="shared" ref="I10:I19" si="1">$I$8</f>
        <v>43082</v>
      </c>
      <c r="J10" s="5" t="s">
        <v>43</v>
      </c>
      <c r="K10" s="4">
        <v>2017</v>
      </c>
      <c r="L10" s="6">
        <f t="shared" ref="L10:L19" si="2">$L$8</f>
        <v>43082</v>
      </c>
      <c r="M10" s="4"/>
    </row>
    <row r="11" spans="1:13" x14ac:dyDescent="0.2">
      <c r="A11" s="4">
        <v>2017</v>
      </c>
      <c r="B11" s="5" t="s">
        <v>46</v>
      </c>
      <c r="C11" s="5"/>
      <c r="D11" s="9">
        <v>1906566.26</v>
      </c>
      <c r="E11" s="9">
        <v>0</v>
      </c>
      <c r="F11" s="9">
        <f t="shared" si="0"/>
        <v>1906566.26</v>
      </c>
      <c r="G11" s="4"/>
      <c r="H11" s="4"/>
      <c r="I11" s="6">
        <f t="shared" si="1"/>
        <v>43082</v>
      </c>
      <c r="J11" s="5" t="s">
        <v>43</v>
      </c>
      <c r="K11" s="4">
        <v>2017</v>
      </c>
      <c r="L11" s="6">
        <f t="shared" si="2"/>
        <v>43082</v>
      </c>
      <c r="M11" s="4"/>
    </row>
    <row r="12" spans="1:13" x14ac:dyDescent="0.2">
      <c r="A12" s="4">
        <v>2017</v>
      </c>
      <c r="B12" s="5" t="s">
        <v>47</v>
      </c>
      <c r="C12" s="5"/>
      <c r="D12" s="9">
        <v>0</v>
      </c>
      <c r="E12" s="9">
        <v>0</v>
      </c>
      <c r="F12" s="9">
        <f t="shared" si="0"/>
        <v>0</v>
      </c>
      <c r="G12" s="4"/>
      <c r="H12" s="4"/>
      <c r="I12" s="6">
        <f t="shared" si="1"/>
        <v>43082</v>
      </c>
      <c r="J12" s="5" t="s">
        <v>43</v>
      </c>
      <c r="K12" s="4">
        <v>2017</v>
      </c>
      <c r="L12" s="6">
        <f t="shared" si="2"/>
        <v>43082</v>
      </c>
      <c r="M12" s="4"/>
    </row>
    <row r="13" spans="1:13" x14ac:dyDescent="0.2">
      <c r="A13" s="4">
        <v>2017</v>
      </c>
      <c r="B13" s="5" t="s">
        <v>48</v>
      </c>
      <c r="C13" s="5"/>
      <c r="D13" s="9">
        <v>0</v>
      </c>
      <c r="E13" s="9">
        <v>0</v>
      </c>
      <c r="F13" s="9">
        <f t="shared" si="0"/>
        <v>0</v>
      </c>
      <c r="G13" s="4"/>
      <c r="H13" s="4"/>
      <c r="I13" s="6">
        <f t="shared" si="1"/>
        <v>43082</v>
      </c>
      <c r="J13" s="5" t="s">
        <v>43</v>
      </c>
      <c r="K13" s="4">
        <v>2017</v>
      </c>
      <c r="L13" s="6">
        <f t="shared" si="2"/>
        <v>43082</v>
      </c>
      <c r="M13" s="4"/>
    </row>
    <row r="14" spans="1:13" x14ac:dyDescent="0.2">
      <c r="A14" s="4">
        <v>2017</v>
      </c>
      <c r="B14" s="5" t="s">
        <v>49</v>
      </c>
      <c r="C14" s="5"/>
      <c r="D14" s="9">
        <v>8237851.6699999999</v>
      </c>
      <c r="E14" s="9">
        <v>0</v>
      </c>
      <c r="F14" s="9">
        <f t="shared" si="0"/>
        <v>8237851.6699999999</v>
      </c>
      <c r="G14" s="4"/>
      <c r="H14" s="4"/>
      <c r="I14" s="6">
        <f t="shared" si="1"/>
        <v>43082</v>
      </c>
      <c r="J14" s="5" t="s">
        <v>43</v>
      </c>
      <c r="K14" s="4">
        <v>2017</v>
      </c>
      <c r="L14" s="6">
        <f t="shared" si="2"/>
        <v>43082</v>
      </c>
      <c r="M14" s="4"/>
    </row>
    <row r="15" spans="1:13" x14ac:dyDescent="0.2">
      <c r="A15" s="4">
        <v>2017</v>
      </c>
      <c r="B15" s="5" t="s">
        <v>50</v>
      </c>
      <c r="C15" s="5"/>
      <c r="D15" s="9">
        <v>9872.56</v>
      </c>
      <c r="E15" s="9">
        <v>0</v>
      </c>
      <c r="F15" s="9">
        <f t="shared" si="0"/>
        <v>9872.56</v>
      </c>
      <c r="G15" s="4"/>
      <c r="H15" s="4"/>
      <c r="I15" s="6">
        <f t="shared" si="1"/>
        <v>43082</v>
      </c>
      <c r="J15" s="5" t="s">
        <v>43</v>
      </c>
      <c r="K15" s="4">
        <v>2017</v>
      </c>
      <c r="L15" s="6">
        <f t="shared" si="2"/>
        <v>43082</v>
      </c>
      <c r="M15" s="4"/>
    </row>
    <row r="16" spans="1:13" x14ac:dyDescent="0.2">
      <c r="A16" s="4">
        <v>2017</v>
      </c>
      <c r="B16" s="5" t="s">
        <v>51</v>
      </c>
      <c r="C16" s="5"/>
      <c r="D16" s="9">
        <v>328077.84999999998</v>
      </c>
      <c r="E16" s="9">
        <v>0</v>
      </c>
      <c r="F16" s="9">
        <f t="shared" si="0"/>
        <v>328077.84999999998</v>
      </c>
      <c r="G16" s="4"/>
      <c r="H16" s="4"/>
      <c r="I16" s="6">
        <f t="shared" si="1"/>
        <v>43082</v>
      </c>
      <c r="J16" s="5" t="s">
        <v>43</v>
      </c>
      <c r="K16" s="4">
        <v>2017</v>
      </c>
      <c r="L16" s="6">
        <f t="shared" si="2"/>
        <v>43082</v>
      </c>
      <c r="M16" s="4"/>
    </row>
    <row r="17" spans="1:13" x14ac:dyDescent="0.2">
      <c r="A17" s="4">
        <v>2017</v>
      </c>
      <c r="B17" s="5" t="s">
        <v>52</v>
      </c>
      <c r="C17" s="5"/>
      <c r="D17" s="9">
        <v>106042.73</v>
      </c>
      <c r="E17" s="9">
        <v>0</v>
      </c>
      <c r="F17" s="9">
        <f t="shared" si="0"/>
        <v>106042.73</v>
      </c>
      <c r="G17" s="4"/>
      <c r="H17" s="4"/>
      <c r="I17" s="6">
        <f t="shared" si="1"/>
        <v>43082</v>
      </c>
      <c r="J17" s="5" t="s">
        <v>43</v>
      </c>
      <c r="K17" s="4">
        <v>2017</v>
      </c>
      <c r="L17" s="6">
        <f t="shared" si="2"/>
        <v>43082</v>
      </c>
      <c r="M17" s="4"/>
    </row>
    <row r="18" spans="1:13" x14ac:dyDescent="0.2">
      <c r="A18" s="4">
        <v>2017</v>
      </c>
      <c r="B18" s="5" t="s">
        <v>53</v>
      </c>
      <c r="C18" s="5"/>
      <c r="D18" s="9">
        <v>34381654.859999999</v>
      </c>
      <c r="E18" s="9">
        <v>0</v>
      </c>
      <c r="F18" s="9">
        <f t="shared" si="0"/>
        <v>34381654.859999999</v>
      </c>
      <c r="G18" s="4"/>
      <c r="H18" s="4"/>
      <c r="I18" s="6">
        <f t="shared" si="1"/>
        <v>43082</v>
      </c>
      <c r="J18" s="5" t="s">
        <v>43</v>
      </c>
      <c r="K18" s="4">
        <v>2017</v>
      </c>
      <c r="L18" s="6">
        <f t="shared" si="2"/>
        <v>43082</v>
      </c>
      <c r="M18" s="4"/>
    </row>
    <row r="19" spans="1:13" x14ac:dyDescent="0.2">
      <c r="A19" s="4">
        <v>2017</v>
      </c>
      <c r="B19" s="5" t="s">
        <v>54</v>
      </c>
      <c r="C19" s="5"/>
      <c r="D19" s="9">
        <v>0</v>
      </c>
      <c r="E19" s="9">
        <v>0</v>
      </c>
      <c r="F19" s="9">
        <f t="shared" si="0"/>
        <v>0</v>
      </c>
      <c r="G19" s="4"/>
      <c r="H19" s="4"/>
      <c r="I19" s="6">
        <f t="shared" si="1"/>
        <v>43082</v>
      </c>
      <c r="J19" s="5" t="s">
        <v>43</v>
      </c>
      <c r="K19" s="4">
        <v>2017</v>
      </c>
      <c r="L19" s="6">
        <f t="shared" si="2"/>
        <v>43082</v>
      </c>
      <c r="M19" s="4"/>
    </row>
    <row r="20" spans="1:13" x14ac:dyDescent="0.2">
      <c r="A20" s="4">
        <v>2017</v>
      </c>
      <c r="B20" s="5" t="s">
        <v>42</v>
      </c>
      <c r="C20" s="5"/>
      <c r="D20" s="9">
        <v>1479070</v>
      </c>
      <c r="E20" s="10">
        <v>0</v>
      </c>
      <c r="F20" s="9">
        <f>D20+E20</f>
        <v>1479070</v>
      </c>
      <c r="G20" s="4"/>
      <c r="H20" s="4"/>
      <c r="I20" s="6">
        <v>43082</v>
      </c>
      <c r="J20" s="5" t="s">
        <v>43</v>
      </c>
      <c r="K20" s="4">
        <v>2017</v>
      </c>
      <c r="L20" s="6">
        <v>43082</v>
      </c>
      <c r="M20" s="4"/>
    </row>
    <row r="21" spans="1:13" x14ac:dyDescent="0.2">
      <c r="A21" s="4">
        <v>2017</v>
      </c>
      <c r="B21" s="5" t="s">
        <v>44</v>
      </c>
      <c r="C21" s="5"/>
      <c r="D21" s="9">
        <v>80484716</v>
      </c>
      <c r="E21" s="9">
        <v>0</v>
      </c>
      <c r="F21" s="9">
        <f t="shared" ref="F21:F31" si="3">D21+E21</f>
        <v>80484716</v>
      </c>
      <c r="G21" s="4"/>
      <c r="H21" s="4"/>
      <c r="I21" s="6">
        <f>$I$8</f>
        <v>43082</v>
      </c>
      <c r="J21" s="5" t="s">
        <v>43</v>
      </c>
      <c r="K21" s="4">
        <v>2017</v>
      </c>
      <c r="L21" s="6">
        <f>$L$8</f>
        <v>43082</v>
      </c>
      <c r="M21" s="4"/>
    </row>
    <row r="22" spans="1:13" x14ac:dyDescent="0.2">
      <c r="A22" s="4">
        <v>2017</v>
      </c>
      <c r="B22" s="5" t="s">
        <v>45</v>
      </c>
      <c r="C22" s="5"/>
      <c r="D22" s="9">
        <v>2873605</v>
      </c>
      <c r="E22" s="9">
        <v>0</v>
      </c>
      <c r="F22" s="9">
        <f t="shared" si="3"/>
        <v>2873605</v>
      </c>
      <c r="G22" s="4"/>
      <c r="H22" s="4"/>
      <c r="I22" s="6">
        <f t="shared" ref="I22:I31" si="4">$I$8</f>
        <v>43082</v>
      </c>
      <c r="J22" s="5" t="s">
        <v>43</v>
      </c>
      <c r="K22" s="4">
        <v>2017</v>
      </c>
      <c r="L22" s="6">
        <f t="shared" ref="L22:L31" si="5">$L$8</f>
        <v>43082</v>
      </c>
      <c r="M22" s="4"/>
    </row>
    <row r="23" spans="1:13" x14ac:dyDescent="0.2">
      <c r="A23" s="4">
        <v>2017</v>
      </c>
      <c r="B23" s="5" t="s">
        <v>46</v>
      </c>
      <c r="C23" s="5"/>
      <c r="D23" s="9">
        <v>3548594</v>
      </c>
      <c r="E23" s="9">
        <v>0</v>
      </c>
      <c r="F23" s="9">
        <f t="shared" si="3"/>
        <v>3548594</v>
      </c>
      <c r="G23" s="4"/>
      <c r="H23" s="4"/>
      <c r="I23" s="6">
        <f t="shared" si="4"/>
        <v>43082</v>
      </c>
      <c r="J23" s="5" t="s">
        <v>43</v>
      </c>
      <c r="K23" s="4">
        <v>2017</v>
      </c>
      <c r="L23" s="6">
        <f t="shared" si="5"/>
        <v>43082</v>
      </c>
      <c r="M23" s="4"/>
    </row>
    <row r="24" spans="1:13" x14ac:dyDescent="0.2">
      <c r="A24" s="4">
        <v>2017</v>
      </c>
      <c r="B24" s="5" t="s">
        <v>47</v>
      </c>
      <c r="C24" s="5"/>
      <c r="D24" s="9">
        <v>0</v>
      </c>
      <c r="E24" s="9">
        <v>0</v>
      </c>
      <c r="F24" s="9">
        <f t="shared" si="3"/>
        <v>0</v>
      </c>
      <c r="G24" s="4"/>
      <c r="H24" s="4"/>
      <c r="I24" s="6">
        <f t="shared" si="4"/>
        <v>43082</v>
      </c>
      <c r="J24" s="5" t="s">
        <v>43</v>
      </c>
      <c r="K24" s="4">
        <v>2017</v>
      </c>
      <c r="L24" s="6">
        <f t="shared" si="5"/>
        <v>43082</v>
      </c>
      <c r="M24" s="4"/>
    </row>
    <row r="25" spans="1:13" x14ac:dyDescent="0.2">
      <c r="A25" s="4">
        <v>2017</v>
      </c>
      <c r="B25" s="5" t="s">
        <v>48</v>
      </c>
      <c r="C25" s="5"/>
      <c r="D25" s="9">
        <v>0</v>
      </c>
      <c r="E25" s="9">
        <v>0</v>
      </c>
      <c r="F25" s="9">
        <f t="shared" si="3"/>
        <v>0</v>
      </c>
      <c r="G25" s="4"/>
      <c r="H25" s="4"/>
      <c r="I25" s="6">
        <f t="shared" si="4"/>
        <v>43082</v>
      </c>
      <c r="J25" s="5" t="s">
        <v>43</v>
      </c>
      <c r="K25" s="4">
        <v>2017</v>
      </c>
      <c r="L25" s="6">
        <f t="shared" si="5"/>
        <v>43082</v>
      </c>
      <c r="M25" s="4"/>
    </row>
    <row r="26" spans="1:13" x14ac:dyDescent="0.2">
      <c r="A26" s="4">
        <v>2017</v>
      </c>
      <c r="B26" s="5" t="s">
        <v>49</v>
      </c>
      <c r="C26" s="5"/>
      <c r="D26" s="9">
        <v>15773058</v>
      </c>
      <c r="E26" s="9">
        <v>0</v>
      </c>
      <c r="F26" s="9">
        <f t="shared" si="3"/>
        <v>15773058</v>
      </c>
      <c r="G26" s="4"/>
      <c r="H26" s="4"/>
      <c r="I26" s="6">
        <f t="shared" si="4"/>
        <v>43082</v>
      </c>
      <c r="J26" s="5" t="s">
        <v>43</v>
      </c>
      <c r="K26" s="4">
        <v>2017</v>
      </c>
      <c r="L26" s="6">
        <f t="shared" si="5"/>
        <v>43082</v>
      </c>
      <c r="M26" s="4"/>
    </row>
    <row r="27" spans="1:13" x14ac:dyDescent="0.2">
      <c r="A27" s="4">
        <v>2017</v>
      </c>
      <c r="B27" s="5" t="s">
        <v>50</v>
      </c>
      <c r="C27" s="5"/>
      <c r="D27" s="9">
        <v>10666</v>
      </c>
      <c r="E27" s="9">
        <v>0</v>
      </c>
      <c r="F27" s="9">
        <f t="shared" si="3"/>
        <v>10666</v>
      </c>
      <c r="G27" s="4"/>
      <c r="H27" s="4"/>
      <c r="I27" s="6">
        <f t="shared" si="4"/>
        <v>43082</v>
      </c>
      <c r="J27" s="5" t="s">
        <v>43</v>
      </c>
      <c r="K27" s="4">
        <v>2017</v>
      </c>
      <c r="L27" s="6">
        <f t="shared" si="5"/>
        <v>43082</v>
      </c>
      <c r="M27" s="4"/>
    </row>
    <row r="28" spans="1:13" x14ac:dyDescent="0.2">
      <c r="A28" s="4">
        <v>2017</v>
      </c>
      <c r="B28" s="5" t="s">
        <v>51</v>
      </c>
      <c r="C28" s="5"/>
      <c r="D28" s="9">
        <v>576228</v>
      </c>
      <c r="E28" s="9">
        <v>0</v>
      </c>
      <c r="F28" s="9">
        <f t="shared" si="3"/>
        <v>576228</v>
      </c>
      <c r="G28" s="4"/>
      <c r="H28" s="4"/>
      <c r="I28" s="6">
        <f t="shared" si="4"/>
        <v>43082</v>
      </c>
      <c r="J28" s="5" t="s">
        <v>43</v>
      </c>
      <c r="K28" s="4">
        <v>2017</v>
      </c>
      <c r="L28" s="6">
        <f t="shared" si="5"/>
        <v>43082</v>
      </c>
      <c r="M28" s="4"/>
    </row>
    <row r="29" spans="1:13" x14ac:dyDescent="0.2">
      <c r="A29" s="4">
        <v>2017</v>
      </c>
      <c r="B29" s="5" t="s">
        <v>52</v>
      </c>
      <c r="C29" s="5"/>
      <c r="D29" s="9">
        <v>536774</v>
      </c>
      <c r="E29" s="9">
        <v>0</v>
      </c>
      <c r="F29" s="9">
        <f t="shared" si="3"/>
        <v>536774</v>
      </c>
      <c r="G29" s="4"/>
      <c r="H29" s="4"/>
      <c r="I29" s="6">
        <f t="shared" si="4"/>
        <v>43082</v>
      </c>
      <c r="J29" s="5" t="s">
        <v>43</v>
      </c>
      <c r="K29" s="4">
        <v>2017</v>
      </c>
      <c r="L29" s="6">
        <f t="shared" si="5"/>
        <v>43082</v>
      </c>
      <c r="M29" s="4"/>
    </row>
    <row r="30" spans="1:13" x14ac:dyDescent="0.2">
      <c r="A30" s="4">
        <v>2017</v>
      </c>
      <c r="B30" s="5" t="s">
        <v>53</v>
      </c>
      <c r="C30" s="5"/>
      <c r="D30" s="9">
        <v>40382928</v>
      </c>
      <c r="E30" s="9">
        <v>0</v>
      </c>
      <c r="F30" s="9">
        <f t="shared" si="3"/>
        <v>40382928</v>
      </c>
      <c r="G30" s="4"/>
      <c r="H30" s="4"/>
      <c r="I30" s="6">
        <f t="shared" si="4"/>
        <v>43082</v>
      </c>
      <c r="J30" s="5" t="s">
        <v>43</v>
      </c>
      <c r="K30" s="4">
        <v>2017</v>
      </c>
      <c r="L30" s="6">
        <f t="shared" si="5"/>
        <v>43082</v>
      </c>
      <c r="M30" s="4"/>
    </row>
    <row r="31" spans="1:13" x14ac:dyDescent="0.2">
      <c r="A31" s="4">
        <v>2017</v>
      </c>
      <c r="B31" s="5" t="s">
        <v>54</v>
      </c>
      <c r="C31" s="5"/>
      <c r="D31" s="9">
        <v>0</v>
      </c>
      <c r="E31" s="9">
        <v>0</v>
      </c>
      <c r="F31" s="9">
        <f t="shared" si="3"/>
        <v>0</v>
      </c>
      <c r="G31" s="4"/>
      <c r="H31" s="4"/>
      <c r="I31" s="6">
        <f t="shared" si="4"/>
        <v>43082</v>
      </c>
      <c r="J31" s="5" t="s">
        <v>43</v>
      </c>
      <c r="K31" s="4">
        <v>2017</v>
      </c>
      <c r="L31" s="6">
        <f t="shared" si="5"/>
        <v>43082</v>
      </c>
      <c r="M31" s="4"/>
    </row>
    <row r="32" spans="1:13" x14ac:dyDescent="0.2">
      <c r="A32" s="4">
        <v>2017</v>
      </c>
      <c r="B32" s="5" t="s">
        <v>42</v>
      </c>
      <c r="C32" s="5"/>
      <c r="D32" s="9">
        <v>322530</v>
      </c>
      <c r="E32" s="10">
        <v>0</v>
      </c>
      <c r="F32" s="9">
        <f>D32+E32</f>
        <v>322530</v>
      </c>
      <c r="G32" s="4"/>
      <c r="H32" s="4"/>
      <c r="I32" s="6">
        <v>43082</v>
      </c>
      <c r="J32" s="5" t="s">
        <v>43</v>
      </c>
      <c r="K32" s="4">
        <v>2017</v>
      </c>
      <c r="L32" s="6">
        <v>43082</v>
      </c>
      <c r="M32" s="4"/>
    </row>
    <row r="33" spans="1:13" x14ac:dyDescent="0.2">
      <c r="A33" s="4">
        <v>2017</v>
      </c>
      <c r="B33" s="5" t="s">
        <v>44</v>
      </c>
      <c r="C33" s="5"/>
      <c r="D33" s="9">
        <v>95425926</v>
      </c>
      <c r="E33" s="9">
        <v>0</v>
      </c>
      <c r="F33" s="9">
        <f t="shared" ref="F33:F43" si="6">D33+E33</f>
        <v>95425926</v>
      </c>
      <c r="G33" s="4"/>
      <c r="H33" s="4"/>
      <c r="I33" s="6">
        <f>$I$8</f>
        <v>43082</v>
      </c>
      <c r="J33" s="5" t="s">
        <v>43</v>
      </c>
      <c r="K33" s="4">
        <v>2017</v>
      </c>
      <c r="L33" s="6">
        <f>$L$8</f>
        <v>43082</v>
      </c>
      <c r="M33" s="4"/>
    </row>
    <row r="34" spans="1:13" x14ac:dyDescent="0.2">
      <c r="A34" s="4">
        <v>2017</v>
      </c>
      <c r="B34" s="5" t="s">
        <v>45</v>
      </c>
      <c r="C34" s="5"/>
      <c r="D34" s="9">
        <v>4183740</v>
      </c>
      <c r="E34" s="9">
        <v>0</v>
      </c>
      <c r="F34" s="9">
        <f t="shared" si="6"/>
        <v>4183740</v>
      </c>
      <c r="G34" s="4"/>
      <c r="H34" s="4"/>
      <c r="I34" s="6">
        <f t="shared" ref="I34:I43" si="7">$I$8</f>
        <v>43082</v>
      </c>
      <c r="J34" s="5" t="s">
        <v>43</v>
      </c>
      <c r="K34" s="4">
        <v>2017</v>
      </c>
      <c r="L34" s="6">
        <f t="shared" ref="L34:L43" si="8">$L$8</f>
        <v>43082</v>
      </c>
      <c r="M34" s="4"/>
    </row>
    <row r="35" spans="1:13" x14ac:dyDescent="0.2">
      <c r="A35" s="4">
        <v>2017</v>
      </c>
      <c r="B35" s="5" t="s">
        <v>46</v>
      </c>
      <c r="C35" s="5"/>
      <c r="D35" s="9">
        <v>5124874</v>
      </c>
      <c r="E35" s="9">
        <v>0</v>
      </c>
      <c r="F35" s="9">
        <f t="shared" si="6"/>
        <v>5124874</v>
      </c>
      <c r="G35" s="4"/>
      <c r="H35" s="4"/>
      <c r="I35" s="6">
        <f t="shared" si="7"/>
        <v>43082</v>
      </c>
      <c r="J35" s="5" t="s">
        <v>43</v>
      </c>
      <c r="K35" s="4">
        <v>2017</v>
      </c>
      <c r="L35" s="6">
        <f t="shared" si="8"/>
        <v>43082</v>
      </c>
      <c r="M35" s="4"/>
    </row>
    <row r="36" spans="1:13" x14ac:dyDescent="0.2">
      <c r="A36" s="4">
        <v>2017</v>
      </c>
      <c r="B36" s="5" t="s">
        <v>47</v>
      </c>
      <c r="C36" s="5"/>
      <c r="D36" s="9">
        <v>0</v>
      </c>
      <c r="E36" s="9">
        <v>0</v>
      </c>
      <c r="F36" s="9">
        <f t="shared" si="6"/>
        <v>0</v>
      </c>
      <c r="G36" s="4"/>
      <c r="H36" s="4"/>
      <c r="I36" s="6">
        <f t="shared" si="7"/>
        <v>43082</v>
      </c>
      <c r="J36" s="5" t="s">
        <v>43</v>
      </c>
      <c r="K36" s="4">
        <v>2017</v>
      </c>
      <c r="L36" s="6">
        <f t="shared" si="8"/>
        <v>43082</v>
      </c>
      <c r="M36" s="4"/>
    </row>
    <row r="37" spans="1:13" x14ac:dyDescent="0.2">
      <c r="A37" s="4">
        <v>2017</v>
      </c>
      <c r="B37" s="5" t="s">
        <v>48</v>
      </c>
      <c r="C37" s="5"/>
      <c r="D37" s="9">
        <v>0</v>
      </c>
      <c r="E37" s="9">
        <v>0</v>
      </c>
      <c r="F37" s="9">
        <f t="shared" si="6"/>
        <v>0</v>
      </c>
      <c r="G37" s="4"/>
      <c r="H37" s="4"/>
      <c r="I37" s="6">
        <f t="shared" si="7"/>
        <v>43082</v>
      </c>
      <c r="J37" s="5" t="s">
        <v>43</v>
      </c>
      <c r="K37" s="4">
        <v>2017</v>
      </c>
      <c r="L37" s="6">
        <f t="shared" si="8"/>
        <v>43082</v>
      </c>
      <c r="M37" s="4"/>
    </row>
    <row r="38" spans="1:13" x14ac:dyDescent="0.2">
      <c r="A38" s="4">
        <v>2017</v>
      </c>
      <c r="B38" s="5" t="s">
        <v>49</v>
      </c>
      <c r="C38" s="5"/>
      <c r="D38" s="9">
        <v>23279639</v>
      </c>
      <c r="E38" s="9">
        <v>0</v>
      </c>
      <c r="F38" s="9">
        <f t="shared" si="6"/>
        <v>23279639</v>
      </c>
      <c r="G38" s="4"/>
      <c r="H38" s="4"/>
      <c r="I38" s="6">
        <f t="shared" si="7"/>
        <v>43082</v>
      </c>
      <c r="J38" s="5" t="s">
        <v>43</v>
      </c>
      <c r="K38" s="4">
        <v>2017</v>
      </c>
      <c r="L38" s="6">
        <f t="shared" si="8"/>
        <v>43082</v>
      </c>
      <c r="M38" s="4"/>
    </row>
    <row r="39" spans="1:13" x14ac:dyDescent="0.2">
      <c r="A39" s="4">
        <v>2017</v>
      </c>
      <c r="B39" s="5" t="s">
        <v>50</v>
      </c>
      <c r="C39" s="5"/>
      <c r="D39" s="9">
        <v>14284</v>
      </c>
      <c r="E39" s="9">
        <v>0</v>
      </c>
      <c r="F39" s="9">
        <f t="shared" si="6"/>
        <v>14284</v>
      </c>
      <c r="G39" s="4"/>
      <c r="H39" s="4"/>
      <c r="I39" s="6">
        <f t="shared" si="7"/>
        <v>43082</v>
      </c>
      <c r="J39" s="5" t="s">
        <v>43</v>
      </c>
      <c r="K39" s="4">
        <v>2017</v>
      </c>
      <c r="L39" s="6">
        <f t="shared" si="8"/>
        <v>43082</v>
      </c>
      <c r="M39" s="4"/>
    </row>
    <row r="40" spans="1:13" x14ac:dyDescent="0.2">
      <c r="A40" s="4">
        <v>2017</v>
      </c>
      <c r="B40" s="5" t="s">
        <v>51</v>
      </c>
      <c r="C40" s="5"/>
      <c r="D40" s="9">
        <v>790738</v>
      </c>
      <c r="E40" s="9">
        <v>0</v>
      </c>
      <c r="F40" s="9">
        <f t="shared" si="6"/>
        <v>790738</v>
      </c>
      <c r="G40" s="4"/>
      <c r="H40" s="4"/>
      <c r="I40" s="6">
        <f t="shared" si="7"/>
        <v>43082</v>
      </c>
      <c r="J40" s="5" t="s">
        <v>43</v>
      </c>
      <c r="K40" s="4">
        <v>2017</v>
      </c>
      <c r="L40" s="6">
        <f t="shared" si="8"/>
        <v>43082</v>
      </c>
      <c r="M40" s="4"/>
    </row>
    <row r="41" spans="1:13" x14ac:dyDescent="0.2">
      <c r="A41" s="4">
        <v>2017</v>
      </c>
      <c r="B41" s="5" t="s">
        <v>52</v>
      </c>
      <c r="C41" s="5"/>
      <c r="D41" s="9">
        <v>1043627</v>
      </c>
      <c r="E41" s="9">
        <v>0</v>
      </c>
      <c r="F41" s="9">
        <f t="shared" si="6"/>
        <v>1043627</v>
      </c>
      <c r="G41" s="4"/>
      <c r="H41" s="4"/>
      <c r="I41" s="6">
        <f t="shared" si="7"/>
        <v>43082</v>
      </c>
      <c r="J41" s="5" t="s">
        <v>43</v>
      </c>
      <c r="K41" s="4">
        <v>2017</v>
      </c>
      <c r="L41" s="6">
        <f t="shared" si="8"/>
        <v>43082</v>
      </c>
      <c r="M41" s="4"/>
    </row>
    <row r="42" spans="1:13" x14ac:dyDescent="0.2">
      <c r="A42" s="4">
        <v>2017</v>
      </c>
      <c r="B42" s="5" t="s">
        <v>53</v>
      </c>
      <c r="C42" s="5"/>
      <c r="D42" s="9">
        <v>44208337</v>
      </c>
      <c r="E42" s="9">
        <v>0</v>
      </c>
      <c r="F42" s="9">
        <f t="shared" si="6"/>
        <v>44208337</v>
      </c>
      <c r="G42" s="4"/>
      <c r="H42" s="4"/>
      <c r="I42" s="6">
        <f t="shared" si="7"/>
        <v>43082</v>
      </c>
      <c r="J42" s="5" t="s">
        <v>43</v>
      </c>
      <c r="K42" s="4">
        <v>2017</v>
      </c>
      <c r="L42" s="6">
        <f t="shared" si="8"/>
        <v>43082</v>
      </c>
      <c r="M42" s="4"/>
    </row>
    <row r="43" spans="1:13" x14ac:dyDescent="0.2">
      <c r="A43" s="4">
        <v>2017</v>
      </c>
      <c r="B43" s="5" t="s">
        <v>54</v>
      </c>
      <c r="C43" s="5"/>
      <c r="D43" s="9">
        <v>0</v>
      </c>
      <c r="E43" s="9">
        <v>0</v>
      </c>
      <c r="F43" s="9">
        <f t="shared" si="6"/>
        <v>0</v>
      </c>
      <c r="G43" s="4"/>
      <c r="H43" s="4"/>
      <c r="I43" s="6">
        <f t="shared" si="7"/>
        <v>43082</v>
      </c>
      <c r="J43" s="5" t="s">
        <v>43</v>
      </c>
      <c r="K43" s="4">
        <v>2017</v>
      </c>
      <c r="L43" s="6">
        <f t="shared" si="8"/>
        <v>43082</v>
      </c>
      <c r="M43" s="4"/>
    </row>
    <row r="44" spans="1:13" x14ac:dyDescent="0.2">
      <c r="D44"/>
      <c r="E44"/>
      <c r="F44"/>
    </row>
    <row r="45" spans="1:13" x14ac:dyDescent="0.2">
      <c r="D45"/>
      <c r="E45"/>
      <c r="F45"/>
    </row>
    <row r="46" spans="1:13" x14ac:dyDescent="0.2">
      <c r="D46"/>
      <c r="E46"/>
      <c r="F46"/>
    </row>
    <row r="47" spans="1:13" x14ac:dyDescent="0.2">
      <c r="D47"/>
      <c r="E47"/>
      <c r="F47"/>
    </row>
    <row r="48" spans="1:13" x14ac:dyDescent="0.2">
      <c r="D48"/>
      <c r="E48"/>
      <c r="F48"/>
    </row>
    <row r="49" spans="4:6" x14ac:dyDescent="0.2">
      <c r="D49"/>
      <c r="E49"/>
      <c r="F49"/>
    </row>
    <row r="50" spans="4:6" x14ac:dyDescent="0.2">
      <c r="D50"/>
      <c r="E50"/>
      <c r="F50"/>
    </row>
    <row r="51" spans="4:6" x14ac:dyDescent="0.2">
      <c r="D51"/>
      <c r="E51"/>
      <c r="F51"/>
    </row>
    <row r="52" spans="4:6" x14ac:dyDescent="0.2">
      <c r="D52"/>
      <c r="E52"/>
      <c r="F52"/>
    </row>
    <row r="53" spans="4:6" x14ac:dyDescent="0.2">
      <c r="D53"/>
      <c r="E53"/>
      <c r="F53"/>
    </row>
    <row r="54" spans="4:6" x14ac:dyDescent="0.2">
      <c r="D54"/>
      <c r="E54"/>
      <c r="F54"/>
    </row>
  </sheetData>
  <mergeCells count="1">
    <mergeCell ref="A6:M6"/>
  </mergeCells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cp:lastPrinted>2017-12-11T19:04:03Z</cp:lastPrinted>
  <dcterms:created xsi:type="dcterms:W3CDTF">2017-12-07T22:16:31Z</dcterms:created>
  <dcterms:modified xsi:type="dcterms:W3CDTF">2018-05-17T01:03:48Z</dcterms:modified>
</cp:coreProperties>
</file>